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本科生" sheetId="1" r:id="rId1"/>
    <sheet name="研究生" sheetId="2" r:id="rId2"/>
    <sheet name="专科生" sheetId="3" r:id="rId3"/>
  </sheets>
  <definedNames/>
  <calcPr fullCalcOnLoad="1"/>
</workbook>
</file>

<file path=xl/sharedStrings.xml><?xml version="1.0" encoding="utf-8"?>
<sst xmlns="http://schemas.openxmlformats.org/spreadsheetml/2006/main" count="210" uniqueCount="174">
  <si>
    <t>材料科学与工程学院</t>
  </si>
  <si>
    <t>材料成型及控制工程</t>
  </si>
  <si>
    <t>材料化学</t>
  </si>
  <si>
    <t>材料科学与工程</t>
  </si>
  <si>
    <t>材料物理</t>
  </si>
  <si>
    <t>机械与精密仪器工程学院</t>
  </si>
  <si>
    <t>测控技术与仪器</t>
  </si>
  <si>
    <t>车辆工程</t>
  </si>
  <si>
    <t>工业工程</t>
  </si>
  <si>
    <t>光电信息科学与工程</t>
  </si>
  <si>
    <t>机械设计制造及其自动化</t>
  </si>
  <si>
    <t>计算机科学与工程学院</t>
  </si>
  <si>
    <t>计算机科学与技术</t>
  </si>
  <si>
    <t>软件工程</t>
  </si>
  <si>
    <t>网络工程</t>
  </si>
  <si>
    <t>物联网工程</t>
  </si>
  <si>
    <t>经济与管理学院</t>
  </si>
  <si>
    <t>工商管理</t>
  </si>
  <si>
    <t>公共事业管理</t>
  </si>
  <si>
    <t>国际经济与贸易</t>
  </si>
  <si>
    <t>会计学</t>
  </si>
  <si>
    <t>金融学</t>
  </si>
  <si>
    <t>经济学</t>
  </si>
  <si>
    <t>人力资源管理</t>
  </si>
  <si>
    <t>市场营销</t>
  </si>
  <si>
    <t>信息管理与信息系统</t>
  </si>
  <si>
    <t>理学院</t>
  </si>
  <si>
    <t>信息与计算科学</t>
  </si>
  <si>
    <t>应用化学</t>
  </si>
  <si>
    <t>应用统计学</t>
  </si>
  <si>
    <t>应用物理学</t>
  </si>
  <si>
    <t>制药工程</t>
  </si>
  <si>
    <t>人文与外国语学院</t>
  </si>
  <si>
    <t>法学</t>
  </si>
  <si>
    <t>英语</t>
  </si>
  <si>
    <t>水利水电学院</t>
  </si>
  <si>
    <t>电气工程及其自动化</t>
  </si>
  <si>
    <t>给排水科学与工程</t>
  </si>
  <si>
    <t>环境工程</t>
  </si>
  <si>
    <t>能源与动力工程</t>
  </si>
  <si>
    <t>农业水利工程</t>
  </si>
  <si>
    <t>水利水电工程</t>
  </si>
  <si>
    <t>水文与水资源工程</t>
  </si>
  <si>
    <t>新能源科学与工程</t>
  </si>
  <si>
    <t>土木建筑工程学院</t>
  </si>
  <si>
    <t>城市地下空间工程</t>
  </si>
  <si>
    <t>城乡规划</t>
  </si>
  <si>
    <t>工程管理</t>
  </si>
  <si>
    <t>工程力学</t>
  </si>
  <si>
    <t>建筑学</t>
  </si>
  <si>
    <t>土木工程</t>
  </si>
  <si>
    <t>艺术与设计学院</t>
  </si>
  <si>
    <t>工业设计</t>
  </si>
  <si>
    <t>摄影</t>
  </si>
  <si>
    <t>视觉传达设计</t>
  </si>
  <si>
    <t>印刷包装与数字媒体学院</t>
  </si>
  <si>
    <t>包装工程</t>
  </si>
  <si>
    <t>数字媒体技术</t>
  </si>
  <si>
    <t>印刷工程</t>
  </si>
  <si>
    <t>自动化与信息工程学院</t>
  </si>
  <si>
    <t>电气工程与智能控制</t>
  </si>
  <si>
    <t>电子科学与技术</t>
  </si>
  <si>
    <t>电子信息工程</t>
  </si>
  <si>
    <t>集成电路设计与集成系统</t>
  </si>
  <si>
    <t>通信工程</t>
  </si>
  <si>
    <t>微电子科学与工程</t>
  </si>
  <si>
    <t>智能电网信息工程</t>
  </si>
  <si>
    <t>自动化</t>
  </si>
  <si>
    <t>总计</t>
  </si>
  <si>
    <t>人数</t>
  </si>
  <si>
    <t>学院</t>
  </si>
  <si>
    <t>专业</t>
  </si>
  <si>
    <t>计算机应用技术</t>
  </si>
  <si>
    <t>材料工程</t>
  </si>
  <si>
    <t>材料加工工程</t>
  </si>
  <si>
    <t>材料物理与化学</t>
  </si>
  <si>
    <t>材料学</t>
  </si>
  <si>
    <t>测试计量技术及仪器</t>
  </si>
  <si>
    <t>工业装备制造与系统集成</t>
  </si>
  <si>
    <t>光学工程</t>
  </si>
  <si>
    <t>机械电子工程</t>
  </si>
  <si>
    <t>机械工程</t>
  </si>
  <si>
    <t>机械设计及理论</t>
  </si>
  <si>
    <t>机械制造及其自动化</t>
  </si>
  <si>
    <t>精密仪器及机械</t>
  </si>
  <si>
    <t>仪器科学与技术</t>
  </si>
  <si>
    <t>仪器仪表工程</t>
  </si>
  <si>
    <t>计算机技术</t>
  </si>
  <si>
    <t>计算机软件与理论</t>
  </si>
  <si>
    <t>计算机系统结构</t>
  </si>
  <si>
    <t>管理科学与工程</t>
  </si>
  <si>
    <t>国际贸易学</t>
  </si>
  <si>
    <t>会计</t>
  </si>
  <si>
    <t>技术经济及管理</t>
  </si>
  <si>
    <t>金融</t>
  </si>
  <si>
    <t>企业管理</t>
  </si>
  <si>
    <t>区域经济学</t>
  </si>
  <si>
    <t>人口、资源与环境经济学</t>
  </si>
  <si>
    <t>化学工程</t>
  </si>
  <si>
    <t>化学工程与技术</t>
  </si>
  <si>
    <t>数学</t>
  </si>
  <si>
    <t>物理电子学</t>
  </si>
  <si>
    <t>物理学</t>
  </si>
  <si>
    <t>马克思主义学院</t>
  </si>
  <si>
    <t>高等教育学</t>
  </si>
  <si>
    <t>马克思主义基本原理</t>
  </si>
  <si>
    <t>马克思主义中国化研究</t>
  </si>
  <si>
    <t>思想政治教育</t>
  </si>
  <si>
    <t>学科教学(思政)</t>
  </si>
  <si>
    <t>中国近现代史基本问题研究</t>
  </si>
  <si>
    <t>翻译</t>
  </si>
  <si>
    <t>外国语言学及应用语言学</t>
  </si>
  <si>
    <t>电力系统及其自动化</t>
  </si>
  <si>
    <t>电气工程</t>
  </si>
  <si>
    <t>港口、海岸及近海工程</t>
  </si>
  <si>
    <t>环境科学</t>
  </si>
  <si>
    <t>环境科学与工程</t>
  </si>
  <si>
    <t>流体机械及工程</t>
  </si>
  <si>
    <t>农业工程</t>
  </si>
  <si>
    <t>农业水土工程</t>
  </si>
  <si>
    <t>市政工程</t>
  </si>
  <si>
    <t>水工结构工程</t>
  </si>
  <si>
    <t>水力学及河流动力学</t>
  </si>
  <si>
    <t>水利工程</t>
  </si>
  <si>
    <t>水土保持与荒漠化防治</t>
  </si>
  <si>
    <t>水文学及水资源</t>
  </si>
  <si>
    <t>防灾减灾工程及防护工程</t>
  </si>
  <si>
    <t>固体力学</t>
  </si>
  <si>
    <t>建设工程管理</t>
  </si>
  <si>
    <t>建筑与土木工程</t>
  </si>
  <si>
    <t>结构工程</t>
  </si>
  <si>
    <t>流体力学</t>
  </si>
  <si>
    <t>桥梁与隧道工程</t>
  </si>
  <si>
    <t>岩土工程</t>
  </si>
  <si>
    <t>工业设计工程</t>
  </si>
  <si>
    <t>设计学</t>
  </si>
  <si>
    <t>轻工技术与工程</t>
  </si>
  <si>
    <t>食品科学</t>
  </si>
  <si>
    <t>信号与信息处理</t>
  </si>
  <si>
    <t>印刷包装技术与设备</t>
  </si>
  <si>
    <t>导航、制导与控制</t>
  </si>
  <si>
    <t>电磁场与微波技术</t>
  </si>
  <si>
    <t>电工理论与新技术</t>
  </si>
  <si>
    <t>电机与电器</t>
  </si>
  <si>
    <t>电力电子与电力传动</t>
  </si>
  <si>
    <t>电路与系统</t>
  </si>
  <si>
    <t>电子与通信工程</t>
  </si>
  <si>
    <t>集成电路工程</t>
  </si>
  <si>
    <t>检测技术与自动化装置</t>
  </si>
  <si>
    <t>控制工程</t>
  </si>
  <si>
    <t>控制理论与控制工程</t>
  </si>
  <si>
    <t>模式识别与智能系统</t>
  </si>
  <si>
    <t>通信与信息系统</t>
  </si>
  <si>
    <t>微电子学与固体电子学</t>
  </si>
  <si>
    <t>系统工程</t>
  </si>
  <si>
    <t>学院</t>
  </si>
  <si>
    <t>专业</t>
  </si>
  <si>
    <t>电气自动化技术</t>
  </si>
  <si>
    <t>电子商务</t>
  </si>
  <si>
    <t>电子信息工程技术</t>
  </si>
  <si>
    <t>机械制造与自动化</t>
  </si>
  <si>
    <t>计算机多媒体技术</t>
  </si>
  <si>
    <t>计算机网络技术</t>
  </si>
  <si>
    <t>模具设计与制造</t>
  </si>
  <si>
    <t>软件技术</t>
  </si>
  <si>
    <t>生产过程自动化技术</t>
  </si>
  <si>
    <t>数控技术</t>
  </si>
  <si>
    <t>产品</t>
  </si>
  <si>
    <t>环境艺术设计</t>
  </si>
  <si>
    <t>动画</t>
  </si>
  <si>
    <t>雕塑</t>
  </si>
  <si>
    <t>计算机科学与工程学院</t>
  </si>
  <si>
    <t>高等技术学院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</si>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</sst>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4">
      <selection activeCell="E6" sqref="E6"/>
    </sheetView>
  </sheetViews>
  <sheetFormatPr defaultColWidth="9.00390625" defaultRowHeight="24.75" customHeight="1"/>
  <cols>
    <col min="1" max="1" width="26.75390625" style="4" bestFit="1" customWidth="1"/>
    <col min="2" max="2" width="25.00390625" style="1" bestFit="1" customWidth="1"/>
    <col min="3" max="3" width="6.25390625" style="4" bestFit="1" customWidth="1"/>
    <col min="4" max="4" width="26.75390625" style="4" bestFit="1" customWidth="1"/>
    <col min="5" max="5" width="25.00390625" style="1" bestFit="1" customWidth="1"/>
    <col min="6" max="6" width="6.00390625" style="1" bestFit="1" customWidth="1"/>
    <col min="7" max="16384" width="9.00390625" style="1" customWidth="1"/>
  </cols>
  <sheetData>
    <row r="1" spans="1:6" ht="28.5" customHeight="1">
      <c r="A1" s="9" t="s">
        <v>173</v>
      </c>
      <c r="B1" s="16">
        <f>SUM(C3,C8,C14,C19,C30,C37,F3,F12,F18,F26,F29)</f>
        <v>4723</v>
      </c>
      <c r="C1" s="16"/>
      <c r="D1" s="16"/>
      <c r="E1" s="16"/>
      <c r="F1" s="16"/>
    </row>
    <row r="2" spans="1:6" s="2" customFormat="1" ht="27.75" customHeight="1">
      <c r="A2" s="8" t="s">
        <v>70</v>
      </c>
      <c r="B2" s="8" t="s">
        <v>71</v>
      </c>
      <c r="C2" s="8" t="s">
        <v>69</v>
      </c>
      <c r="D2" s="8" t="s">
        <v>70</v>
      </c>
      <c r="E2" s="8" t="s">
        <v>71</v>
      </c>
      <c r="F2" s="8" t="s">
        <v>69</v>
      </c>
    </row>
    <row r="3" spans="1:6" s="3" customFormat="1" ht="24.75" customHeight="1">
      <c r="A3" s="10" t="s">
        <v>0</v>
      </c>
      <c r="B3" s="11"/>
      <c r="C3" s="10">
        <v>461</v>
      </c>
      <c r="D3" s="10" t="s">
        <v>35</v>
      </c>
      <c r="E3" s="11"/>
      <c r="F3" s="10">
        <f>SUM(F4:F11)</f>
        <v>657</v>
      </c>
    </row>
    <row r="4" spans="2:6" ht="24.75" customHeight="1">
      <c r="B4" s="1" t="s">
        <v>1</v>
      </c>
      <c r="C4" s="4">
        <v>183</v>
      </c>
      <c r="E4" s="1" t="s">
        <v>36</v>
      </c>
      <c r="F4" s="4">
        <v>141</v>
      </c>
    </row>
    <row r="5" spans="2:6" ht="24.75" customHeight="1">
      <c r="B5" s="1" t="s">
        <v>2</v>
      </c>
      <c r="C5" s="4">
        <v>68</v>
      </c>
      <c r="E5" s="1" t="s">
        <v>37</v>
      </c>
      <c r="F5" s="4">
        <v>64</v>
      </c>
    </row>
    <row r="6" spans="2:6" ht="24.75" customHeight="1">
      <c r="B6" s="1" t="s">
        <v>3</v>
      </c>
      <c r="C6" s="4">
        <v>63</v>
      </c>
      <c r="E6" s="1" t="s">
        <v>38</v>
      </c>
      <c r="F6" s="4">
        <v>36</v>
      </c>
    </row>
    <row r="7" spans="2:6" ht="24.75" customHeight="1">
      <c r="B7" s="1" t="s">
        <v>4</v>
      </c>
      <c r="C7" s="4">
        <v>147</v>
      </c>
      <c r="E7" s="1" t="s">
        <v>39</v>
      </c>
      <c r="F7" s="4">
        <v>111</v>
      </c>
    </row>
    <row r="8" spans="1:6" s="3" customFormat="1" ht="24.75" customHeight="1">
      <c r="A8" s="10" t="s">
        <v>5</v>
      </c>
      <c r="B8" s="11"/>
      <c r="C8" s="10">
        <f>SUM(C9:C13)</f>
        <v>685</v>
      </c>
      <c r="D8" s="4"/>
      <c r="E8" s="1" t="s">
        <v>40</v>
      </c>
      <c r="F8" s="4">
        <v>69</v>
      </c>
    </row>
    <row r="9" spans="2:6" ht="24.75" customHeight="1">
      <c r="B9" s="1" t="s">
        <v>6</v>
      </c>
      <c r="C9" s="4">
        <v>177</v>
      </c>
      <c r="E9" s="1" t="s">
        <v>41</v>
      </c>
      <c r="F9" s="4">
        <v>137</v>
      </c>
    </row>
    <row r="10" spans="2:6" ht="24.75" customHeight="1">
      <c r="B10" s="1" t="s">
        <v>7</v>
      </c>
      <c r="C10" s="4">
        <v>66</v>
      </c>
      <c r="E10" s="1" t="s">
        <v>42</v>
      </c>
      <c r="F10" s="4">
        <v>67</v>
      </c>
    </row>
    <row r="11" spans="2:6" ht="24.75" customHeight="1">
      <c r="B11" s="1" t="s">
        <v>8</v>
      </c>
      <c r="C11" s="4">
        <v>44</v>
      </c>
      <c r="E11" s="1" t="s">
        <v>43</v>
      </c>
      <c r="F11" s="4">
        <v>32</v>
      </c>
    </row>
    <row r="12" spans="2:6" ht="24.75" customHeight="1">
      <c r="B12" s="1" t="s">
        <v>9</v>
      </c>
      <c r="C12" s="4">
        <v>64</v>
      </c>
      <c r="D12" s="10" t="s">
        <v>26</v>
      </c>
      <c r="E12" s="11"/>
      <c r="F12" s="10">
        <v>229</v>
      </c>
    </row>
    <row r="13" spans="2:6" ht="24.75" customHeight="1">
      <c r="B13" s="1" t="s">
        <v>10</v>
      </c>
      <c r="C13" s="4">
        <v>334</v>
      </c>
      <c r="E13" s="1" t="s">
        <v>27</v>
      </c>
      <c r="F13" s="4">
        <v>65</v>
      </c>
    </row>
    <row r="14" spans="1:6" s="3" customFormat="1" ht="24.75" customHeight="1">
      <c r="A14" s="10" t="s">
        <v>171</v>
      </c>
      <c r="B14" s="11"/>
      <c r="C14" s="10">
        <v>250</v>
      </c>
      <c r="D14" s="4"/>
      <c r="E14" s="1" t="s">
        <v>28</v>
      </c>
      <c r="F14" s="4">
        <v>68</v>
      </c>
    </row>
    <row r="15" spans="2:6" ht="24.75" customHeight="1">
      <c r="B15" s="1" t="s">
        <v>12</v>
      </c>
      <c r="C15" s="4">
        <v>94</v>
      </c>
      <c r="E15" s="1" t="s">
        <v>29</v>
      </c>
      <c r="F15" s="4">
        <v>30</v>
      </c>
    </row>
    <row r="16" spans="2:6" ht="24.75" customHeight="1">
      <c r="B16" s="1" t="s">
        <v>13</v>
      </c>
      <c r="C16" s="4">
        <v>67</v>
      </c>
      <c r="E16" s="1" t="s">
        <v>30</v>
      </c>
      <c r="F16" s="4">
        <v>35</v>
      </c>
    </row>
    <row r="17" spans="2:6" ht="24.75" customHeight="1">
      <c r="B17" s="1" t="s">
        <v>14</v>
      </c>
      <c r="C17" s="4">
        <v>58</v>
      </c>
      <c r="E17" s="1" t="s">
        <v>31</v>
      </c>
      <c r="F17" s="4">
        <v>31</v>
      </c>
    </row>
    <row r="18" spans="2:6" ht="24.75" customHeight="1">
      <c r="B18" s="1" t="s">
        <v>15</v>
      </c>
      <c r="C18" s="4">
        <v>31</v>
      </c>
      <c r="D18" s="10" t="s">
        <v>51</v>
      </c>
      <c r="E18" s="11"/>
      <c r="F18" s="10">
        <v>313</v>
      </c>
    </row>
    <row r="19" spans="1:6" s="3" customFormat="1" ht="24.75" customHeight="1">
      <c r="A19" s="10" t="s">
        <v>16</v>
      </c>
      <c r="B19" s="11"/>
      <c r="C19" s="10">
        <v>434</v>
      </c>
      <c r="D19" s="4"/>
      <c r="E19" s="1" t="s">
        <v>52</v>
      </c>
      <c r="F19" s="4">
        <v>57</v>
      </c>
    </row>
    <row r="20" spans="2:6" ht="24.75" customHeight="1">
      <c r="B20" s="6" t="s">
        <v>17</v>
      </c>
      <c r="C20" s="7">
        <v>32</v>
      </c>
      <c r="E20" s="1" t="s">
        <v>167</v>
      </c>
      <c r="F20" s="4">
        <v>41</v>
      </c>
    </row>
    <row r="21" spans="2:6" ht="24.75" customHeight="1">
      <c r="B21" s="6" t="s">
        <v>8</v>
      </c>
      <c r="C21" s="7">
        <v>55</v>
      </c>
      <c r="E21" s="1" t="s">
        <v>168</v>
      </c>
      <c r="F21" s="4">
        <v>70</v>
      </c>
    </row>
    <row r="22" spans="2:6" ht="24.75" customHeight="1">
      <c r="B22" s="6" t="s">
        <v>18</v>
      </c>
      <c r="C22" s="7">
        <v>30</v>
      </c>
      <c r="E22" s="1" t="s">
        <v>169</v>
      </c>
      <c r="F22" s="4">
        <v>46</v>
      </c>
    </row>
    <row r="23" spans="2:6" ht="24.75" customHeight="1">
      <c r="B23" s="6" t="s">
        <v>19</v>
      </c>
      <c r="C23" s="7">
        <v>28</v>
      </c>
      <c r="E23" s="1" t="s">
        <v>170</v>
      </c>
      <c r="F23" s="4">
        <v>20</v>
      </c>
    </row>
    <row r="24" spans="2:6" ht="24.75" customHeight="1">
      <c r="B24" s="6" t="s">
        <v>20</v>
      </c>
      <c r="C24" s="7">
        <v>78</v>
      </c>
      <c r="E24" s="1" t="s">
        <v>53</v>
      </c>
      <c r="F24" s="4">
        <v>12</v>
      </c>
    </row>
    <row r="25" spans="2:6" ht="24.75" customHeight="1">
      <c r="B25" s="6" t="s">
        <v>21</v>
      </c>
      <c r="C25" s="7">
        <v>68</v>
      </c>
      <c r="E25" s="1" t="s">
        <v>54</v>
      </c>
      <c r="F25" s="4">
        <v>67</v>
      </c>
    </row>
    <row r="26" spans="2:6" ht="24.75" customHeight="1">
      <c r="B26" s="6" t="s">
        <v>22</v>
      </c>
      <c r="C26" s="7">
        <v>28</v>
      </c>
      <c r="D26" s="10" t="s">
        <v>32</v>
      </c>
      <c r="E26" s="11"/>
      <c r="F26" s="10">
        <v>105</v>
      </c>
    </row>
    <row r="27" spans="2:6" ht="24.75" customHeight="1">
      <c r="B27" s="6" t="s">
        <v>23</v>
      </c>
      <c r="C27" s="7">
        <v>30</v>
      </c>
      <c r="E27" s="1" t="s">
        <v>33</v>
      </c>
      <c r="F27" s="4">
        <v>28</v>
      </c>
    </row>
    <row r="28" spans="2:6" ht="24.75" customHeight="1">
      <c r="B28" s="6" t="s">
        <v>24</v>
      </c>
      <c r="C28" s="7">
        <v>26</v>
      </c>
      <c r="E28" s="1" t="s">
        <v>34</v>
      </c>
      <c r="F28" s="4">
        <v>77</v>
      </c>
    </row>
    <row r="29" spans="2:6" ht="24.75" customHeight="1">
      <c r="B29" s="6" t="s">
        <v>25</v>
      </c>
      <c r="C29" s="7">
        <v>59</v>
      </c>
      <c r="D29" s="10" t="s">
        <v>59</v>
      </c>
      <c r="E29" s="11"/>
      <c r="F29" s="10">
        <v>805</v>
      </c>
    </row>
    <row r="30" spans="1:6" s="3" customFormat="1" ht="24.75" customHeight="1">
      <c r="A30" s="10" t="s">
        <v>44</v>
      </c>
      <c r="B30" s="11"/>
      <c r="C30" s="10">
        <v>441</v>
      </c>
      <c r="D30" s="4"/>
      <c r="E30" s="1" t="s">
        <v>36</v>
      </c>
      <c r="F30" s="4">
        <v>203</v>
      </c>
    </row>
    <row r="31" spans="2:6" ht="24.75" customHeight="1">
      <c r="B31" s="1" t="s">
        <v>45</v>
      </c>
      <c r="C31" s="4">
        <v>68</v>
      </c>
      <c r="E31" s="1" t="s">
        <v>60</v>
      </c>
      <c r="F31" s="4">
        <v>49</v>
      </c>
    </row>
    <row r="32" spans="2:6" ht="24.75" customHeight="1">
      <c r="B32" s="1" t="s">
        <v>46</v>
      </c>
      <c r="C32" s="4">
        <v>25</v>
      </c>
      <c r="E32" s="1" t="s">
        <v>61</v>
      </c>
      <c r="F32" s="4">
        <v>80</v>
      </c>
    </row>
    <row r="33" spans="2:6" ht="24.75" customHeight="1">
      <c r="B33" s="1" t="s">
        <v>47</v>
      </c>
      <c r="C33" s="4">
        <v>94</v>
      </c>
      <c r="E33" s="1" t="s">
        <v>62</v>
      </c>
      <c r="F33" s="4">
        <v>67</v>
      </c>
    </row>
    <row r="34" spans="2:6" ht="24.75" customHeight="1">
      <c r="B34" s="1" t="s">
        <v>48</v>
      </c>
      <c r="C34" s="4">
        <v>39</v>
      </c>
      <c r="E34" s="1" t="s">
        <v>63</v>
      </c>
      <c r="F34" s="4">
        <v>28</v>
      </c>
    </row>
    <row r="35" spans="2:6" ht="24.75" customHeight="1">
      <c r="B35" s="1" t="s">
        <v>49</v>
      </c>
      <c r="C35" s="4">
        <v>33</v>
      </c>
      <c r="E35" s="1" t="s">
        <v>64</v>
      </c>
      <c r="F35" s="4">
        <v>66</v>
      </c>
    </row>
    <row r="36" spans="1:6" s="3" customFormat="1" ht="24.75" customHeight="1">
      <c r="A36" s="4"/>
      <c r="B36" s="1" t="s">
        <v>50</v>
      </c>
      <c r="C36" s="4">
        <v>182</v>
      </c>
      <c r="D36" s="4"/>
      <c r="E36" s="1" t="s">
        <v>65</v>
      </c>
      <c r="F36" s="4">
        <v>56</v>
      </c>
    </row>
    <row r="37" spans="1:6" ht="24.75" customHeight="1">
      <c r="A37" s="10" t="s">
        <v>55</v>
      </c>
      <c r="B37" s="11"/>
      <c r="C37" s="10">
        <f>SUM(C38:C40)</f>
        <v>343</v>
      </c>
      <c r="E37" s="1" t="s">
        <v>15</v>
      </c>
      <c r="F37" s="4">
        <v>59</v>
      </c>
    </row>
    <row r="38" spans="2:6" ht="24.75" customHeight="1">
      <c r="B38" s="1" t="s">
        <v>56</v>
      </c>
      <c r="C38" s="4">
        <v>95</v>
      </c>
      <c r="E38" s="1" t="s">
        <v>66</v>
      </c>
      <c r="F38" s="4">
        <v>26</v>
      </c>
    </row>
    <row r="39" spans="1:6" s="3" customFormat="1" ht="24.75" customHeight="1">
      <c r="A39" s="4"/>
      <c r="B39" s="1" t="s">
        <v>57</v>
      </c>
      <c r="C39" s="4">
        <v>72</v>
      </c>
      <c r="D39" s="4"/>
      <c r="E39" s="1" t="s">
        <v>67</v>
      </c>
      <c r="F39" s="4">
        <v>171</v>
      </c>
    </row>
    <row r="40" spans="2:6" ht="24.75" customHeight="1">
      <c r="B40" s="1" t="s">
        <v>58</v>
      </c>
      <c r="C40" s="4">
        <v>176</v>
      </c>
      <c r="D40" s="15"/>
      <c r="E40" s="15"/>
      <c r="F40" s="15"/>
    </row>
    <row r="46" spans="1:3" ht="24.75" customHeight="1">
      <c r="A46" s="2"/>
      <c r="B46" s="3"/>
      <c r="C46" s="3"/>
    </row>
    <row r="48" spans="1:6" s="3" customFormat="1" ht="24.75" customHeight="1">
      <c r="A48" s="4"/>
      <c r="B48" s="1"/>
      <c r="C48" s="4"/>
      <c r="D48" s="4"/>
      <c r="E48" s="1"/>
      <c r="F48" s="1"/>
    </row>
    <row r="53" spans="1:6" ht="24.75" customHeight="1">
      <c r="A53" s="2"/>
      <c r="B53" s="3"/>
      <c r="C53" s="3"/>
      <c r="D53" s="2"/>
      <c r="E53" s="3"/>
      <c r="F53" s="3"/>
    </row>
    <row r="55" spans="1:6" s="3" customFormat="1" ht="24.75" customHeight="1">
      <c r="A55" s="4"/>
      <c r="B55" s="1"/>
      <c r="C55" s="4"/>
      <c r="D55" s="4"/>
      <c r="E55" s="1"/>
      <c r="F55" s="1"/>
    </row>
    <row r="61" spans="1:6" ht="24.75" customHeight="1">
      <c r="A61" s="2"/>
      <c r="B61" s="3"/>
      <c r="C61" s="3"/>
      <c r="D61" s="2"/>
      <c r="E61" s="3"/>
      <c r="F61" s="3"/>
    </row>
    <row r="63" spans="1:6" s="3" customFormat="1" ht="24.75" customHeight="1">
      <c r="A63" s="4"/>
      <c r="B63" s="1"/>
      <c r="C63" s="4"/>
      <c r="D63" s="4"/>
      <c r="E63" s="1"/>
      <c r="F63" s="1"/>
    </row>
    <row r="65" spans="1:6" ht="24.75" customHeight="1">
      <c r="A65" s="2"/>
      <c r="B65" s="3"/>
      <c r="C65" s="3"/>
      <c r="D65" s="2"/>
      <c r="E65" s="3"/>
      <c r="F65" s="3"/>
    </row>
    <row r="67" spans="1:6" s="3" customFormat="1" ht="24.75" customHeight="1">
      <c r="A67" s="4"/>
      <c r="B67" s="1"/>
      <c r="C67" s="4"/>
      <c r="D67" s="4"/>
      <c r="E67" s="1"/>
      <c r="F67" s="1"/>
    </row>
  </sheetData>
  <sheetProtection/>
  <mergeCells count="2">
    <mergeCell ref="D40:F40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zoomScale="80" zoomScaleNormal="80" zoomScalePageLayoutView="0" workbookViewId="0" topLeftCell="A1">
      <selection activeCell="D48" sqref="D48"/>
    </sheetView>
  </sheetViews>
  <sheetFormatPr defaultColWidth="9.00390625" defaultRowHeight="24.75" customHeight="1"/>
  <cols>
    <col min="1" max="1" width="26.75390625" style="4" bestFit="1" customWidth="1"/>
    <col min="2" max="2" width="27.25390625" style="1" bestFit="1" customWidth="1"/>
    <col min="3" max="3" width="6.00390625" style="4" bestFit="1" customWidth="1"/>
    <col min="4" max="4" width="26.75390625" style="4" bestFit="1" customWidth="1"/>
    <col min="5" max="5" width="25.00390625" style="1" bestFit="1" customWidth="1"/>
    <col min="6" max="6" width="6.00390625" style="1" bestFit="1" customWidth="1"/>
    <col min="7" max="16384" width="9.00390625" style="1" customWidth="1"/>
  </cols>
  <sheetData>
    <row r="1" spans="1:6" ht="24.75" customHeight="1">
      <c r="A1" s="12" t="s">
        <v>173</v>
      </c>
      <c r="B1" s="16">
        <f>SUM(C3,C8,C20,C26,C39,C45,C52,F3,F20,F30,F33,F38)</f>
        <v>1765</v>
      </c>
      <c r="C1" s="16"/>
      <c r="D1" s="16"/>
      <c r="E1" s="16"/>
      <c r="F1" s="16"/>
    </row>
    <row r="2" spans="1:6" s="2" customFormat="1" ht="24.75" customHeight="1">
      <c r="A2" s="8" t="s">
        <v>155</v>
      </c>
      <c r="B2" s="8" t="s">
        <v>156</v>
      </c>
      <c r="C2" s="8" t="s">
        <v>69</v>
      </c>
      <c r="D2" s="8" t="s">
        <v>70</v>
      </c>
      <c r="E2" s="8" t="s">
        <v>71</v>
      </c>
      <c r="F2" s="8" t="s">
        <v>69</v>
      </c>
    </row>
    <row r="3" spans="1:6" s="3" customFormat="1" ht="24.75" customHeight="1">
      <c r="A3" s="13" t="s">
        <v>0</v>
      </c>
      <c r="B3" s="14"/>
      <c r="C3" s="13">
        <v>120</v>
      </c>
      <c r="D3" s="13" t="s">
        <v>35</v>
      </c>
      <c r="E3" s="14"/>
      <c r="F3" s="13">
        <v>293</v>
      </c>
    </row>
    <row r="4" spans="2:6" ht="24.75" customHeight="1">
      <c r="B4" s="1" t="s">
        <v>73</v>
      </c>
      <c r="C4" s="4">
        <v>44</v>
      </c>
      <c r="E4" s="1" t="s">
        <v>112</v>
      </c>
      <c r="F4" s="4">
        <v>37</v>
      </c>
    </row>
    <row r="5" spans="2:6" ht="24.75" customHeight="1">
      <c r="B5" s="1" t="s">
        <v>74</v>
      </c>
      <c r="C5" s="4">
        <v>26</v>
      </c>
      <c r="E5" s="1" t="s">
        <v>113</v>
      </c>
      <c r="F5" s="4">
        <v>27</v>
      </c>
    </row>
    <row r="6" spans="2:6" ht="24.75" customHeight="1">
      <c r="B6" s="1" t="s">
        <v>75</v>
      </c>
      <c r="C6" s="4">
        <v>24</v>
      </c>
      <c r="E6" s="1" t="s">
        <v>114</v>
      </c>
      <c r="F6" s="4">
        <v>1</v>
      </c>
    </row>
    <row r="7" spans="2:6" ht="24.75" customHeight="1">
      <c r="B7" s="1" t="s">
        <v>76</v>
      </c>
      <c r="C7" s="4">
        <v>26</v>
      </c>
      <c r="E7" s="1" t="s">
        <v>38</v>
      </c>
      <c r="F7" s="4">
        <v>18</v>
      </c>
    </row>
    <row r="8" spans="1:6" s="3" customFormat="1" ht="24.75" customHeight="1">
      <c r="A8" s="13" t="s">
        <v>5</v>
      </c>
      <c r="B8" s="14"/>
      <c r="C8" s="13">
        <v>212</v>
      </c>
      <c r="D8" s="4"/>
      <c r="E8" s="1" t="s">
        <v>115</v>
      </c>
      <c r="F8" s="4">
        <v>4</v>
      </c>
    </row>
    <row r="9" spans="2:6" ht="24.75" customHeight="1">
      <c r="B9" s="1" t="s">
        <v>77</v>
      </c>
      <c r="C9" s="4">
        <v>19</v>
      </c>
      <c r="E9" s="1" t="s">
        <v>116</v>
      </c>
      <c r="F9" s="4">
        <v>2</v>
      </c>
    </row>
    <row r="10" spans="2:6" ht="24.75" customHeight="1">
      <c r="B10" s="1" t="s">
        <v>7</v>
      </c>
      <c r="C10" s="4">
        <v>13</v>
      </c>
      <c r="E10" s="1" t="s">
        <v>117</v>
      </c>
      <c r="F10" s="4">
        <v>11</v>
      </c>
    </row>
    <row r="11" spans="2:6" ht="24.75" customHeight="1">
      <c r="B11" s="1" t="s">
        <v>78</v>
      </c>
      <c r="C11" s="4">
        <v>1</v>
      </c>
      <c r="E11" s="1" t="s">
        <v>118</v>
      </c>
      <c r="F11" s="4">
        <v>10</v>
      </c>
    </row>
    <row r="12" spans="2:6" ht="24.75" customHeight="1">
      <c r="B12" s="1" t="s">
        <v>79</v>
      </c>
      <c r="C12" s="4">
        <v>11</v>
      </c>
      <c r="E12" s="1" t="s">
        <v>119</v>
      </c>
      <c r="F12" s="4">
        <v>16</v>
      </c>
    </row>
    <row r="13" spans="2:6" ht="24.75" customHeight="1">
      <c r="B13" s="1" t="s">
        <v>80</v>
      </c>
      <c r="C13" s="4">
        <v>27</v>
      </c>
      <c r="E13" s="1" t="s">
        <v>120</v>
      </c>
      <c r="F13" s="4">
        <v>12</v>
      </c>
    </row>
    <row r="14" spans="2:6" ht="24.75" customHeight="1">
      <c r="B14" s="1" t="s">
        <v>81</v>
      </c>
      <c r="C14" s="4">
        <v>48</v>
      </c>
      <c r="E14" s="1" t="s">
        <v>121</v>
      </c>
      <c r="F14" s="4">
        <v>30</v>
      </c>
    </row>
    <row r="15" spans="2:6" ht="24.75" customHeight="1">
      <c r="B15" s="1" t="s">
        <v>82</v>
      </c>
      <c r="C15" s="4">
        <v>28</v>
      </c>
      <c r="E15" s="1" t="s">
        <v>122</v>
      </c>
      <c r="F15" s="4">
        <v>11</v>
      </c>
    </row>
    <row r="16" spans="2:6" ht="24.75" customHeight="1">
      <c r="B16" s="1" t="s">
        <v>83</v>
      </c>
      <c r="C16" s="4">
        <v>38</v>
      </c>
      <c r="E16" s="1" t="s">
        <v>123</v>
      </c>
      <c r="F16" s="4">
        <v>49</v>
      </c>
    </row>
    <row r="17" spans="2:6" ht="24.75" customHeight="1">
      <c r="B17" s="1" t="s">
        <v>84</v>
      </c>
      <c r="C17" s="4">
        <v>10</v>
      </c>
      <c r="E17" s="1" t="s">
        <v>41</v>
      </c>
      <c r="F17" s="4">
        <v>18</v>
      </c>
    </row>
    <row r="18" spans="2:6" ht="24.75" customHeight="1">
      <c r="B18" s="1" t="s">
        <v>85</v>
      </c>
      <c r="C18" s="4">
        <v>2</v>
      </c>
      <c r="E18" s="1" t="s">
        <v>124</v>
      </c>
      <c r="F18" s="4">
        <v>14</v>
      </c>
    </row>
    <row r="19" spans="2:6" ht="24.75" customHeight="1">
      <c r="B19" s="1" t="s">
        <v>86</v>
      </c>
      <c r="C19" s="4">
        <v>15</v>
      </c>
      <c r="E19" s="1" t="s">
        <v>125</v>
      </c>
      <c r="F19" s="4">
        <v>33</v>
      </c>
    </row>
    <row r="20" spans="1:6" s="3" customFormat="1" ht="24.75" customHeight="1">
      <c r="A20" s="13" t="s">
        <v>11</v>
      </c>
      <c r="B20" s="14"/>
      <c r="C20" s="13">
        <v>77</v>
      </c>
      <c r="D20" s="13" t="s">
        <v>44</v>
      </c>
      <c r="E20" s="14"/>
      <c r="F20" s="13">
        <v>147</v>
      </c>
    </row>
    <row r="21" spans="2:6" ht="24.75" customHeight="1">
      <c r="B21" s="1" t="s">
        <v>87</v>
      </c>
      <c r="C21" s="4">
        <v>15</v>
      </c>
      <c r="E21" s="1" t="s">
        <v>126</v>
      </c>
      <c r="F21" s="4">
        <v>1</v>
      </c>
    </row>
    <row r="22" spans="2:6" ht="24.75" customHeight="1">
      <c r="B22" s="1" t="s">
        <v>88</v>
      </c>
      <c r="C22" s="4">
        <v>9</v>
      </c>
      <c r="E22" s="1" t="s">
        <v>48</v>
      </c>
      <c r="F22" s="4">
        <v>7</v>
      </c>
    </row>
    <row r="23" spans="2:6" ht="24.75" customHeight="1">
      <c r="B23" s="1" t="s">
        <v>89</v>
      </c>
      <c r="C23" s="4">
        <v>6</v>
      </c>
      <c r="E23" s="1" t="s">
        <v>127</v>
      </c>
      <c r="F23" s="4">
        <v>4</v>
      </c>
    </row>
    <row r="24" spans="2:6" ht="24.75" customHeight="1">
      <c r="B24" s="1" t="s">
        <v>72</v>
      </c>
      <c r="C24" s="4">
        <v>26</v>
      </c>
      <c r="E24" s="1" t="s">
        <v>128</v>
      </c>
      <c r="F24" s="4">
        <v>12</v>
      </c>
    </row>
    <row r="25" spans="2:6" ht="24.75" customHeight="1">
      <c r="B25" s="1" t="s">
        <v>13</v>
      </c>
      <c r="C25" s="4">
        <v>21</v>
      </c>
      <c r="E25" s="1" t="s">
        <v>129</v>
      </c>
      <c r="F25" s="4">
        <v>62</v>
      </c>
    </row>
    <row r="26" spans="1:6" s="3" customFormat="1" ht="24.75" customHeight="1">
      <c r="A26" s="13" t="s">
        <v>16</v>
      </c>
      <c r="B26" s="14"/>
      <c r="C26" s="13">
        <v>308</v>
      </c>
      <c r="D26" s="4"/>
      <c r="E26" s="1" t="s">
        <v>130</v>
      </c>
      <c r="F26" s="4">
        <v>20</v>
      </c>
    </row>
    <row r="27" spans="1:6" ht="24.75" customHeight="1">
      <c r="A27" s="7"/>
      <c r="B27" s="6" t="s">
        <v>17</v>
      </c>
      <c r="C27" s="7">
        <v>90</v>
      </c>
      <c r="E27" s="1" t="s">
        <v>131</v>
      </c>
      <c r="F27" s="4">
        <v>1</v>
      </c>
    </row>
    <row r="28" spans="1:6" ht="24.75" customHeight="1">
      <c r="A28" s="7"/>
      <c r="B28" s="6" t="s">
        <v>8</v>
      </c>
      <c r="C28" s="7">
        <v>6</v>
      </c>
      <c r="E28" s="1" t="s">
        <v>132</v>
      </c>
      <c r="F28" s="4">
        <v>3</v>
      </c>
    </row>
    <row r="29" spans="1:6" ht="24.75" customHeight="1">
      <c r="A29" s="7"/>
      <c r="B29" s="6" t="s">
        <v>90</v>
      </c>
      <c r="C29" s="7">
        <v>28</v>
      </c>
      <c r="E29" s="1" t="s">
        <v>133</v>
      </c>
      <c r="F29" s="4">
        <v>37</v>
      </c>
    </row>
    <row r="30" spans="1:6" ht="24.75" customHeight="1">
      <c r="A30" s="7"/>
      <c r="B30" s="6" t="s">
        <v>91</v>
      </c>
      <c r="C30" s="7">
        <v>4</v>
      </c>
      <c r="D30" s="13" t="s">
        <v>51</v>
      </c>
      <c r="E30" s="14"/>
      <c r="F30" s="13">
        <v>55</v>
      </c>
    </row>
    <row r="31" spans="1:6" ht="24.75" customHeight="1">
      <c r="A31" s="7"/>
      <c r="B31" s="6" t="s">
        <v>92</v>
      </c>
      <c r="C31" s="7">
        <v>100</v>
      </c>
      <c r="E31" s="1" t="s">
        <v>134</v>
      </c>
      <c r="F31" s="4">
        <v>10</v>
      </c>
    </row>
    <row r="32" spans="1:6" ht="24.75" customHeight="1">
      <c r="A32" s="7"/>
      <c r="B32" s="6" t="s">
        <v>20</v>
      </c>
      <c r="C32" s="7">
        <v>10</v>
      </c>
      <c r="E32" s="1" t="s">
        <v>135</v>
      </c>
      <c r="F32" s="4">
        <v>45</v>
      </c>
    </row>
    <row r="33" spans="1:6" ht="24.75" customHeight="1">
      <c r="A33" s="7"/>
      <c r="B33" s="6" t="s">
        <v>93</v>
      </c>
      <c r="C33" s="7">
        <v>8</v>
      </c>
      <c r="D33" s="13" t="s">
        <v>55</v>
      </c>
      <c r="E33" s="14"/>
      <c r="F33" s="13">
        <v>82</v>
      </c>
    </row>
    <row r="34" spans="1:6" ht="24.75" customHeight="1">
      <c r="A34" s="7"/>
      <c r="B34" s="6" t="s">
        <v>94</v>
      </c>
      <c r="C34" s="7">
        <v>17</v>
      </c>
      <c r="E34" s="1" t="s">
        <v>136</v>
      </c>
      <c r="F34" s="4">
        <v>45</v>
      </c>
    </row>
    <row r="35" spans="1:6" ht="24.75" customHeight="1">
      <c r="A35" s="7"/>
      <c r="B35" s="6" t="s">
        <v>21</v>
      </c>
      <c r="C35" s="7">
        <v>13</v>
      </c>
      <c r="E35" s="1" t="s">
        <v>137</v>
      </c>
      <c r="F35" s="4">
        <v>11</v>
      </c>
    </row>
    <row r="36" spans="1:6" ht="24.75" customHeight="1">
      <c r="A36" s="7"/>
      <c r="B36" s="6" t="s">
        <v>95</v>
      </c>
      <c r="C36" s="7">
        <v>21</v>
      </c>
      <c r="E36" s="1" t="s">
        <v>138</v>
      </c>
      <c r="F36" s="4">
        <v>18</v>
      </c>
    </row>
    <row r="37" spans="1:6" ht="24.75" customHeight="1">
      <c r="A37" s="7"/>
      <c r="B37" s="6" t="s">
        <v>96</v>
      </c>
      <c r="C37" s="7">
        <v>7</v>
      </c>
      <c r="E37" s="1" t="s">
        <v>139</v>
      </c>
      <c r="F37" s="4">
        <v>8</v>
      </c>
    </row>
    <row r="38" spans="1:6" ht="24.75" customHeight="1">
      <c r="A38" s="7"/>
      <c r="B38" s="6" t="s">
        <v>97</v>
      </c>
      <c r="C38" s="7">
        <v>4</v>
      </c>
      <c r="D38" s="13" t="s">
        <v>59</v>
      </c>
      <c r="E38" s="14"/>
      <c r="F38" s="13">
        <v>293</v>
      </c>
    </row>
    <row r="39" spans="1:6" s="5" customFormat="1" ht="24.75" customHeight="1">
      <c r="A39" s="13" t="s">
        <v>26</v>
      </c>
      <c r="B39" s="14"/>
      <c r="C39" s="13">
        <v>71</v>
      </c>
      <c r="D39" s="4"/>
      <c r="E39" s="1" t="s">
        <v>140</v>
      </c>
      <c r="F39" s="4">
        <v>1</v>
      </c>
    </row>
    <row r="40" spans="1:6" s="6" customFormat="1" ht="24.75" customHeight="1">
      <c r="A40" s="7"/>
      <c r="B40" s="6" t="s">
        <v>98</v>
      </c>
      <c r="C40" s="7">
        <v>10</v>
      </c>
      <c r="D40" s="4"/>
      <c r="E40" s="1" t="s">
        <v>141</v>
      </c>
      <c r="F40" s="4">
        <v>4</v>
      </c>
    </row>
    <row r="41" spans="1:6" s="6" customFormat="1" ht="24.75" customHeight="1">
      <c r="A41" s="7"/>
      <c r="B41" s="6" t="s">
        <v>99</v>
      </c>
      <c r="C41" s="7">
        <v>7</v>
      </c>
      <c r="D41" s="4"/>
      <c r="E41" s="1" t="s">
        <v>142</v>
      </c>
      <c r="F41" s="4">
        <v>4</v>
      </c>
    </row>
    <row r="42" spans="1:6" s="6" customFormat="1" ht="24.75" customHeight="1">
      <c r="A42" s="7"/>
      <c r="B42" s="6" t="s">
        <v>100</v>
      </c>
      <c r="C42" s="7">
        <v>35</v>
      </c>
      <c r="D42" s="4"/>
      <c r="E42" s="1" t="s">
        <v>143</v>
      </c>
      <c r="F42" s="4">
        <v>5</v>
      </c>
    </row>
    <row r="43" spans="1:6" s="6" customFormat="1" ht="24.75" customHeight="1">
      <c r="A43" s="7"/>
      <c r="B43" s="6" t="s">
        <v>101</v>
      </c>
      <c r="C43" s="7">
        <v>12</v>
      </c>
      <c r="D43" s="4"/>
      <c r="E43" s="1" t="s">
        <v>144</v>
      </c>
      <c r="F43" s="4">
        <v>26</v>
      </c>
    </row>
    <row r="44" spans="1:6" s="6" customFormat="1" ht="24.75" customHeight="1">
      <c r="A44" s="7"/>
      <c r="B44" s="6" t="s">
        <v>102</v>
      </c>
      <c r="C44" s="7">
        <v>7</v>
      </c>
      <c r="D44" s="4"/>
      <c r="E44" s="1" t="s">
        <v>112</v>
      </c>
      <c r="F44" s="4">
        <v>11</v>
      </c>
    </row>
    <row r="45" spans="1:6" s="3" customFormat="1" ht="24.75" customHeight="1">
      <c r="A45" s="13" t="s">
        <v>103</v>
      </c>
      <c r="B45" s="14"/>
      <c r="C45" s="13">
        <f>SUM(C46:C51)</f>
        <v>70</v>
      </c>
      <c r="D45" s="4"/>
      <c r="E45" s="1" t="s">
        <v>145</v>
      </c>
      <c r="F45" s="4">
        <v>31</v>
      </c>
    </row>
    <row r="46" spans="2:6" ht="24.75" customHeight="1">
      <c r="B46" s="1" t="s">
        <v>104</v>
      </c>
      <c r="C46" s="4">
        <v>6</v>
      </c>
      <c r="E46" s="1" t="s">
        <v>113</v>
      </c>
      <c r="F46" s="4">
        <v>24</v>
      </c>
    </row>
    <row r="47" spans="2:6" ht="24.75" customHeight="1">
      <c r="B47" s="1" t="s">
        <v>105</v>
      </c>
      <c r="C47" s="4">
        <v>10</v>
      </c>
      <c r="E47" s="1" t="s">
        <v>146</v>
      </c>
      <c r="F47" s="4">
        <v>19</v>
      </c>
    </row>
    <row r="48" spans="2:6" ht="24.75" customHeight="1">
      <c r="B48" s="1" t="s">
        <v>106</v>
      </c>
      <c r="C48" s="4">
        <v>20</v>
      </c>
      <c r="E48" s="1" t="s">
        <v>147</v>
      </c>
      <c r="F48" s="4">
        <v>19</v>
      </c>
    </row>
    <row r="49" spans="2:6" ht="24.75" customHeight="1">
      <c r="B49" s="1" t="s">
        <v>107</v>
      </c>
      <c r="C49" s="4">
        <v>22</v>
      </c>
      <c r="E49" s="1" t="s">
        <v>148</v>
      </c>
      <c r="F49" s="4">
        <v>19</v>
      </c>
    </row>
    <row r="50" spans="2:6" ht="24.75" customHeight="1">
      <c r="B50" s="1" t="s">
        <v>108</v>
      </c>
      <c r="C50" s="4">
        <v>10</v>
      </c>
      <c r="E50" s="1" t="s">
        <v>149</v>
      </c>
      <c r="F50" s="4">
        <v>23</v>
      </c>
    </row>
    <row r="51" spans="2:6" ht="24.75" customHeight="1">
      <c r="B51" s="1" t="s">
        <v>109</v>
      </c>
      <c r="C51" s="4">
        <v>2</v>
      </c>
      <c r="E51" s="1" t="s">
        <v>150</v>
      </c>
      <c r="F51" s="4">
        <v>32</v>
      </c>
    </row>
    <row r="52" spans="1:6" s="3" customFormat="1" ht="24.75" customHeight="1">
      <c r="A52" s="13" t="s">
        <v>32</v>
      </c>
      <c r="B52" s="14"/>
      <c r="C52" s="13">
        <v>37</v>
      </c>
      <c r="D52" s="4"/>
      <c r="E52" s="1" t="s">
        <v>151</v>
      </c>
      <c r="F52" s="4">
        <v>21</v>
      </c>
    </row>
    <row r="53" spans="2:6" ht="24.75" customHeight="1">
      <c r="B53" s="1" t="s">
        <v>110</v>
      </c>
      <c r="C53" s="4">
        <v>24</v>
      </c>
      <c r="E53" s="1" t="s">
        <v>152</v>
      </c>
      <c r="F53" s="4">
        <v>23</v>
      </c>
    </row>
    <row r="54" spans="2:6" ht="24.75" customHeight="1">
      <c r="B54" s="1" t="s">
        <v>111</v>
      </c>
      <c r="C54" s="4">
        <v>13</v>
      </c>
      <c r="E54" s="1" t="s">
        <v>153</v>
      </c>
      <c r="F54" s="4">
        <v>26</v>
      </c>
    </row>
    <row r="55" spans="1:6" s="3" customFormat="1" ht="24.75" customHeight="1">
      <c r="A55" s="2"/>
      <c r="D55" s="4"/>
      <c r="E55" s="1" t="s">
        <v>154</v>
      </c>
      <c r="F55" s="4">
        <v>5</v>
      </c>
    </row>
    <row r="56" ht="24.75" customHeight="1">
      <c r="C56" s="1"/>
    </row>
    <row r="57" ht="24.75" customHeight="1">
      <c r="C57" s="1"/>
    </row>
    <row r="58" ht="24.75" customHeight="1">
      <c r="C58" s="1"/>
    </row>
    <row r="59" ht="24.75" customHeight="1">
      <c r="C59" s="1"/>
    </row>
    <row r="60" ht="24.75" customHeight="1">
      <c r="C60" s="1"/>
    </row>
    <row r="61" ht="24.75" customHeight="1">
      <c r="C61" s="1"/>
    </row>
    <row r="62" ht="24.75" customHeight="1">
      <c r="C62" s="1"/>
    </row>
    <row r="63" ht="24.75" customHeight="1">
      <c r="C63" s="1"/>
    </row>
    <row r="64" ht="24.75" customHeight="1">
      <c r="C64" s="1"/>
    </row>
    <row r="65" ht="24.75" customHeight="1">
      <c r="C65" s="1"/>
    </row>
    <row r="66" ht="24.75" customHeight="1">
      <c r="C66" s="1"/>
    </row>
    <row r="67" ht="24.75" customHeight="1">
      <c r="C67" s="1"/>
    </row>
    <row r="68" ht="24.75" customHeight="1">
      <c r="C68" s="1"/>
    </row>
    <row r="69" ht="24.75" customHeight="1">
      <c r="C69" s="1"/>
    </row>
    <row r="70" ht="24.75" customHeight="1">
      <c r="C70" s="1"/>
    </row>
    <row r="71" ht="24.75" customHeight="1">
      <c r="C71" s="1"/>
    </row>
    <row r="72" spans="1:4" s="3" customFormat="1" ht="24.75" customHeight="1">
      <c r="A72" s="2"/>
      <c r="D72" s="2"/>
    </row>
    <row r="73" ht="24.75" customHeight="1">
      <c r="C73" s="1"/>
    </row>
    <row r="74" ht="24.75" customHeight="1">
      <c r="C74" s="1"/>
    </row>
    <row r="75" ht="24.75" customHeight="1">
      <c r="C75" s="1"/>
    </row>
    <row r="76" ht="24.75" customHeight="1">
      <c r="C76" s="1"/>
    </row>
    <row r="77" ht="24.75" customHeight="1">
      <c r="C77" s="1"/>
    </row>
    <row r="78" ht="24.75" customHeight="1">
      <c r="C78" s="1"/>
    </row>
    <row r="79" ht="24.75" customHeight="1">
      <c r="C79" s="1"/>
    </row>
    <row r="80" ht="24.75" customHeight="1">
      <c r="C80" s="1"/>
    </row>
    <row r="81" ht="24.75" customHeight="1">
      <c r="C81" s="1"/>
    </row>
    <row r="82" spans="1:4" s="3" customFormat="1" ht="24.75" customHeight="1">
      <c r="A82" s="2"/>
      <c r="D82" s="2"/>
    </row>
    <row r="83" ht="24.75" customHeight="1">
      <c r="C83" s="1"/>
    </row>
    <row r="84" ht="24.75" customHeight="1">
      <c r="C84" s="1"/>
    </row>
    <row r="85" spans="1:4" s="3" customFormat="1" ht="24.75" customHeight="1">
      <c r="A85" s="2"/>
      <c r="D85" s="2"/>
    </row>
    <row r="86" ht="24.75" customHeight="1">
      <c r="C86" s="1"/>
    </row>
    <row r="87" ht="24.75" customHeight="1">
      <c r="C87" s="1"/>
    </row>
    <row r="88" ht="24.75" customHeight="1">
      <c r="C88" s="1"/>
    </row>
    <row r="89" ht="24.75" customHeight="1">
      <c r="C89" s="1"/>
    </row>
    <row r="90" spans="1:4" s="3" customFormat="1" ht="24.75" customHeight="1">
      <c r="A90" s="2"/>
      <c r="D90" s="2"/>
    </row>
    <row r="91" ht="24.75" customHeight="1">
      <c r="C91" s="1"/>
    </row>
    <row r="92" ht="24.75" customHeight="1">
      <c r="C92" s="1"/>
    </row>
    <row r="93" ht="24.75" customHeight="1">
      <c r="C93" s="1"/>
    </row>
    <row r="94" ht="24.75" customHeight="1">
      <c r="C94" s="1"/>
    </row>
    <row r="95" ht="24.75" customHeight="1">
      <c r="C95" s="1"/>
    </row>
    <row r="96" ht="24.75" customHeight="1">
      <c r="C96" s="1"/>
    </row>
    <row r="97" ht="24.75" customHeight="1">
      <c r="C97" s="1"/>
    </row>
    <row r="98" ht="24.75" customHeight="1">
      <c r="C98" s="1"/>
    </row>
    <row r="99" ht="24.75" customHeight="1">
      <c r="C99" s="1"/>
    </row>
    <row r="100" ht="24.75" customHeight="1">
      <c r="C100" s="1"/>
    </row>
    <row r="101" ht="24.75" customHeight="1">
      <c r="C101" s="1"/>
    </row>
    <row r="102" ht="24.75" customHeight="1">
      <c r="C102" s="1"/>
    </row>
    <row r="103" ht="24.75" customHeight="1">
      <c r="C103" s="1"/>
    </row>
    <row r="104" ht="24.75" customHeight="1">
      <c r="C104" s="1"/>
    </row>
    <row r="105" ht="24.75" customHeight="1">
      <c r="C105" s="1"/>
    </row>
    <row r="106" ht="24.75" customHeight="1">
      <c r="C106" s="1"/>
    </row>
    <row r="107" ht="24.75" customHeight="1">
      <c r="C107" s="1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7" sqref="D7"/>
    </sheetView>
  </sheetViews>
  <sheetFormatPr defaultColWidth="9.00390625" defaultRowHeight="24.75" customHeight="1"/>
  <cols>
    <col min="1" max="1" width="16.50390625" style="2" customWidth="1"/>
    <col min="2" max="2" width="20.50390625" style="1" bestFit="1" customWidth="1"/>
    <col min="3" max="3" width="8.125" style="1" customWidth="1"/>
    <col min="4" max="16384" width="9.00390625" style="1" customWidth="1"/>
  </cols>
  <sheetData>
    <row r="1" spans="1:3" s="2" customFormat="1" ht="24.75" customHeight="1">
      <c r="A1" s="12" t="s">
        <v>68</v>
      </c>
      <c r="B1" s="16">
        <f>SUM(C3:C13)</f>
        <v>783</v>
      </c>
      <c r="C1" s="16"/>
    </row>
    <row r="2" spans="1:3" ht="24.75" customHeight="1">
      <c r="A2" s="8" t="s">
        <v>70</v>
      </c>
      <c r="B2" s="8" t="s">
        <v>71</v>
      </c>
      <c r="C2" s="8" t="s">
        <v>69</v>
      </c>
    </row>
    <row r="3" spans="1:3" ht="24.75" customHeight="1">
      <c r="A3" s="17" t="s">
        <v>172</v>
      </c>
      <c r="B3" s="1" t="s">
        <v>157</v>
      </c>
      <c r="C3" s="4">
        <v>183</v>
      </c>
    </row>
    <row r="4" spans="1:3" ht="24.75" customHeight="1">
      <c r="A4" s="17"/>
      <c r="B4" s="1" t="s">
        <v>158</v>
      </c>
      <c r="C4" s="4">
        <v>75</v>
      </c>
    </row>
    <row r="5" spans="1:3" ht="24.75" customHeight="1">
      <c r="A5" s="17"/>
      <c r="B5" s="1" t="s">
        <v>159</v>
      </c>
      <c r="C5" s="4">
        <v>78</v>
      </c>
    </row>
    <row r="6" spans="1:3" ht="24.75" customHeight="1">
      <c r="A6" s="17"/>
      <c r="B6" s="1" t="s">
        <v>160</v>
      </c>
      <c r="C6" s="4">
        <v>151</v>
      </c>
    </row>
    <row r="7" spans="1:3" ht="24.75" customHeight="1">
      <c r="A7" s="17"/>
      <c r="B7" s="1" t="s">
        <v>161</v>
      </c>
      <c r="C7" s="4">
        <v>42</v>
      </c>
    </row>
    <row r="8" spans="1:3" ht="24.75" customHeight="1">
      <c r="A8" s="17"/>
      <c r="B8" s="1" t="s">
        <v>162</v>
      </c>
      <c r="C8" s="4">
        <v>43</v>
      </c>
    </row>
    <row r="9" spans="1:3" ht="24.75" customHeight="1">
      <c r="A9" s="17"/>
      <c r="B9" s="1" t="s">
        <v>72</v>
      </c>
      <c r="C9" s="4">
        <v>45</v>
      </c>
    </row>
    <row r="10" spans="1:3" ht="24.75" customHeight="1">
      <c r="A10" s="17"/>
      <c r="B10" s="1" t="s">
        <v>163</v>
      </c>
      <c r="C10" s="4">
        <v>32</v>
      </c>
    </row>
    <row r="11" spans="1:3" ht="24.75" customHeight="1">
      <c r="A11" s="17"/>
      <c r="B11" s="1" t="s">
        <v>164</v>
      </c>
      <c r="C11" s="4">
        <v>45</v>
      </c>
    </row>
    <row r="12" spans="1:3" ht="24.75" customHeight="1">
      <c r="A12" s="17"/>
      <c r="B12" s="1" t="s">
        <v>165</v>
      </c>
      <c r="C12" s="4">
        <v>51</v>
      </c>
    </row>
    <row r="13" spans="1:3" ht="24.75" customHeight="1">
      <c r="A13" s="17"/>
      <c r="B13" s="1" t="s">
        <v>166</v>
      </c>
      <c r="C13" s="4">
        <v>38</v>
      </c>
    </row>
  </sheetData>
  <sheetProtection/>
  <mergeCells count="2">
    <mergeCell ref="B1:C1"/>
    <mergeCell ref="A3:A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2017-09-08T03:48:44Z</dcterms:modified>
  <cp:category/>
  <cp:version/>
  <cp:contentType/>
  <cp:contentStatus/>
</cp:coreProperties>
</file>